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F18" i="1" s="1"/>
  <c r="E18" i="1"/>
  <c r="E23" i="1"/>
  <c r="F23" i="1"/>
  <c r="E29" i="1"/>
  <c r="F29" i="1"/>
  <c r="E39" i="1"/>
  <c r="F39" i="1"/>
  <c r="F41" i="1" s="1"/>
  <c r="E41" i="1"/>
  <c r="E44" i="1"/>
  <c r="F44" i="1"/>
  <c r="E49" i="1"/>
  <c r="F49" i="1"/>
  <c r="E54" i="1"/>
  <c r="F54" i="1"/>
  <c r="E62" i="1"/>
  <c r="E67" i="1" s="1"/>
  <c r="F62" i="1"/>
  <c r="F67" i="1"/>
  <c r="E69" i="1"/>
  <c r="F69" i="1"/>
  <c r="F80" i="1" s="1"/>
  <c r="E74" i="1"/>
  <c r="F74" i="1"/>
  <c r="E80" i="1"/>
  <c r="E90" i="1"/>
  <c r="F90" i="1"/>
  <c r="E95" i="1"/>
  <c r="F95" i="1"/>
  <c r="E98" i="1"/>
  <c r="F98" i="1"/>
  <c r="E101" i="1"/>
  <c r="E104" i="1"/>
  <c r="F104" i="1"/>
  <c r="F101" i="1" s="1"/>
  <c r="E112" i="1"/>
  <c r="E109" i="1" s="1"/>
  <c r="F112" i="1"/>
  <c r="F109" i="1" s="1"/>
  <c r="E119" i="1"/>
  <c r="E128" i="1" s="1"/>
  <c r="E122" i="1"/>
  <c r="F122" i="1"/>
  <c r="F119" i="1" s="1"/>
  <c r="F128" i="1" s="1"/>
  <c r="E133" i="1"/>
  <c r="F133" i="1"/>
  <c r="E139" i="1"/>
  <c r="E142" i="1"/>
  <c r="F142" i="1"/>
  <c r="F139" i="1" s="1"/>
  <c r="E148" i="1"/>
  <c r="F148" i="1"/>
  <c r="E153" i="1"/>
  <c r="F153" i="1"/>
  <c r="F155" i="1" s="1"/>
  <c r="E155" i="1"/>
  <c r="E157" i="1"/>
  <c r="F157" i="1"/>
  <c r="E162" i="1"/>
  <c r="F162" i="1"/>
  <c r="E167" i="1"/>
  <c r="F167" i="1"/>
  <c r="F175" i="1" s="1"/>
  <c r="F183" i="1" s="1"/>
  <c r="E175" i="1"/>
  <c r="E183" i="1" s="1"/>
  <c r="E176" i="1"/>
  <c r="F176" i="1"/>
  <c r="E182" i="1"/>
  <c r="F182" i="1"/>
  <c r="E185" i="1"/>
  <c r="F185" i="1"/>
  <c r="E190" i="1"/>
  <c r="F190" i="1"/>
  <c r="E196" i="1"/>
  <c r="F196" i="1"/>
  <c r="E201" i="1"/>
  <c r="F201" i="1"/>
  <c r="E210" i="1"/>
  <c r="F210" i="1"/>
  <c r="E224" i="1"/>
  <c r="E222" i="1" s="1"/>
  <c r="F224" i="1"/>
  <c r="F222" i="1" s="1"/>
  <c r="E230" i="1"/>
  <c r="F230" i="1"/>
  <c r="E233" i="1"/>
  <c r="E235" i="1"/>
  <c r="F235" i="1"/>
  <c r="F233" i="1" s="1"/>
  <c r="E248" i="1"/>
  <c r="F248" i="1"/>
</calcChain>
</file>

<file path=xl/sharedStrings.xml><?xml version="1.0" encoding="utf-8"?>
<sst xmlns="http://schemas.openxmlformats.org/spreadsheetml/2006/main" count="1151" uniqueCount="758">
  <si>
    <t>CENTRALIZAT</t>
  </si>
  <si>
    <t>CUI: 3394252</t>
  </si>
  <si>
    <t xml:space="preserve"> Anexa 40b</t>
  </si>
  <si>
    <t>Anexa 40b -  Situatia activelor si datoriilor</t>
  </si>
  <si>
    <t>Trimestrul: 4, Anul: 2024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</si>
  <si>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</si>
  <si>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</si>
  <si>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</si>
  <si>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</si>
  <si>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</si>
  <si>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</si>
  <si>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</si>
  <si>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</si>
  <si>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</si>
  <si>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</si>
  <si>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</si>
  <si>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</si>
  <si>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</si>
  <si>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</si>
  <si>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</si>
  <si>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</si>
  <si>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</si>
  <si>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</si>
  <si>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</si>
  <si>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</si>
  <si>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</si>
  <si>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</si>
  <si>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</si>
  <si>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</si>
  <si>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</si>
  <si>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</si>
  <si>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</si>
  <si>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(ct.5160101+5160301+5160302)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</si>
  <si>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</si>
  <si>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</si>
  <si>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</si>
  <si>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</si>
  <si>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</si>
  <si>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</si>
  <si>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</si>
  <si>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</si>
  <si>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</si>
  <si>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</si>
  <si>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</si>
  <si>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</si>
  <si>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</si>
  <si>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</si>
  <si>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</si>
  <si>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</si>
  <si>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</si>
  <si>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</si>
  <si>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</si>
  <si>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</si>
  <si>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</si>
  <si>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</si>
  <si>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</si>
  <si>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</si>
  <si>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</si>
  <si>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</si>
  <si>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</si>
  <si>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</si>
  <si>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</si>
  <si>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</si>
  <si>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</si>
  <si>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</si>
  <si>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</si>
  <si>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</si>
  <si>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</si>
  <si>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</si>
  <si>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</si>
  <si>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</si>
  <si>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</si>
  <si>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</si>
  <si>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</si>
  <si>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</si>
  <si>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</si>
  <si>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</si>
  <si>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</si>
  <si>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</si>
  <si>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</si>
  <si>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</si>
  <si>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</si>
  <si>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</si>
  <si>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</si>
  <si>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</si>
  <si>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</si>
  <si>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</si>
  <si>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</si>
  <si>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</si>
  <si>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</si>
  <si>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</si>
  <si>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</si>
  <si>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</si>
  <si>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</si>
  <si>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</si>
  <si>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</si>
  <si>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</si>
  <si>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 (ct.5110101+ct.5110102+ct.5120102+ct.5120402+ct.5120502+ct.5150102+ ct.5150202+ct.5160102+ct.5160202+ct.5170102+ct.5170202+ct.5290202+ ct.5290302+ct.5290902+ct.5500102+ct.5550102+ct.5550202+ct.5570202+ ct.5580102+ct.5580302+ct.5600102+ct.5600103+ct.5610102+ct.5610103+ ct.5620102+ct.5620103),    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</si>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</sst>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1523239</v>
      </c>
      <c r="F12" s="10">
        <v>1391475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1523239</v>
      </c>
      <c r="F16" s="10">
        <f>F11+F12</f>
        <v>1391475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1523239</v>
      </c>
      <c r="F18" s="10">
        <f>F16+F17</f>
        <v>1391475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7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449</v>
      </c>
      <c r="F35" s="10">
        <v>2264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449</v>
      </c>
      <c r="F39" s="10">
        <f>F35+F38</f>
        <v>2264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449</v>
      </c>
      <c r="F41" s="10">
        <f>F39+F40</f>
        <v>2264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499997</v>
      </c>
      <c r="F48" s="10">
        <v>547768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499997</v>
      </c>
      <c r="F49" s="10">
        <f>F48</f>
        <v>547768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868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868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1938661</v>
      </c>
      <c r="F119" s="10">
        <f>F120+F121+F122+F126</f>
        <v>1893978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1938661</v>
      </c>
      <c r="F120" s="10">
        <v>1893978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1938661</v>
      </c>
      <c r="F128" s="10">
        <f>F119+F127</f>
        <v>1893978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9790</v>
      </c>
      <c r="F139" s="10">
        <f>F140+F141+F142</f>
        <v>36843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449</v>
      </c>
      <c r="F140" s="10">
        <v>2429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9341</v>
      </c>
      <c r="F141" s="10">
        <v>34414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x14ac:dyDescent="0.25">
      <c r="A230" s="9" t="s">
        <v>604</v>
      </c>
      <c r="B230" s="9" t="s">
        <v>12</v>
      </c>
      <c r="C230" s="9" t="s">
        <v>605</v>
      </c>
      <c r="D230" s="9" t="s">
        <v>606</v>
      </c>
      <c r="E230" s="10">
        <f>E231+E232</f>
        <v>0</v>
      </c>
      <c r="F230" s="10">
        <f>F231+F232</f>
        <v>0</v>
      </c>
    </row>
    <row r="231" spans="1:6" s="6" customFormat="1" ht="22.5" x14ac:dyDescent="0.25">
      <c r="A231" s="9" t="s">
        <v>607</v>
      </c>
      <c r="B231" s="9" t="s">
        <v>12</v>
      </c>
      <c r="C231" s="9" t="s">
        <v>608</v>
      </c>
      <c r="D231" s="9" t="s">
        <v>609</v>
      </c>
      <c r="E231" s="10">
        <v>0</v>
      </c>
      <c r="F231" s="10">
        <v>0</v>
      </c>
    </row>
    <row r="232" spans="1:6" s="6" customFormat="1" ht="33" x14ac:dyDescent="0.25">
      <c r="A232" s="9" t="s">
        <v>610</v>
      </c>
      <c r="B232" s="9" t="s">
        <v>12</v>
      </c>
      <c r="C232" s="9" t="s">
        <v>611</v>
      </c>
      <c r="D232" s="9" t="s">
        <v>612</v>
      </c>
      <c r="E232" s="10">
        <v>0</v>
      </c>
      <c r="F232" s="10">
        <v>0</v>
      </c>
    </row>
    <row r="233" spans="1:6" s="6" customFormat="1" ht="33" x14ac:dyDescent="0.25">
      <c r="A233" s="9" t="s">
        <v>420</v>
      </c>
      <c r="B233" s="9" t="s">
        <v>12</v>
      </c>
      <c r="C233" s="9" t="s">
        <v>613</v>
      </c>
      <c r="D233" s="9" t="s">
        <v>614</v>
      </c>
      <c r="E233" s="10">
        <f>E234+E235+E239+E240</f>
        <v>323690</v>
      </c>
      <c r="F233" s="10">
        <f>F234+F235+F239+F240</f>
        <v>8267725</v>
      </c>
    </row>
    <row r="234" spans="1:6" s="6" customFormat="1" x14ac:dyDescent="0.25">
      <c r="A234" s="9" t="s">
        <v>423</v>
      </c>
      <c r="B234" s="9" t="s">
        <v>12</v>
      </c>
      <c r="C234" s="9" t="s">
        <v>615</v>
      </c>
      <c r="D234" s="9" t="s">
        <v>616</v>
      </c>
      <c r="E234" s="10">
        <v>323690</v>
      </c>
      <c r="F234" s="10">
        <v>8267725</v>
      </c>
    </row>
    <row r="235" spans="1:6" s="6" customFormat="1" x14ac:dyDescent="0.25">
      <c r="A235" s="9" t="s">
        <v>426</v>
      </c>
      <c r="B235" s="9" t="s">
        <v>12</v>
      </c>
      <c r="C235" s="9" t="s">
        <v>617</v>
      </c>
      <c r="D235" s="9" t="s">
        <v>618</v>
      </c>
      <c r="E235" s="10">
        <f>E236+E237+E238</f>
        <v>0</v>
      </c>
      <c r="F235" s="10">
        <f>F236+F237+F238</f>
        <v>0</v>
      </c>
    </row>
    <row r="236" spans="1:6" s="6" customFormat="1" x14ac:dyDescent="0.25">
      <c r="A236" s="9" t="s">
        <v>429</v>
      </c>
      <c r="B236" s="9" t="s">
        <v>12</v>
      </c>
      <c r="C236" s="9" t="s">
        <v>619</v>
      </c>
      <c r="D236" s="9" t="s">
        <v>620</v>
      </c>
      <c r="E236" s="10">
        <v>0</v>
      </c>
      <c r="F236" s="10">
        <v>0</v>
      </c>
    </row>
    <row r="237" spans="1:6" s="6" customFormat="1" x14ac:dyDescent="0.25">
      <c r="A237" s="9" t="s">
        <v>432</v>
      </c>
      <c r="B237" s="9" t="s">
        <v>12</v>
      </c>
      <c r="C237" s="9" t="s">
        <v>621</v>
      </c>
      <c r="D237" s="9" t="s">
        <v>622</v>
      </c>
      <c r="E237" s="10">
        <v>0</v>
      </c>
      <c r="F237" s="10">
        <v>0</v>
      </c>
    </row>
    <row r="238" spans="1:6" s="6" customFormat="1" x14ac:dyDescent="0.25">
      <c r="A238" s="9" t="s">
        <v>435</v>
      </c>
      <c r="B238" s="9" t="s">
        <v>12</v>
      </c>
      <c r="C238" s="9" t="s">
        <v>623</v>
      </c>
      <c r="D238" s="9" t="s">
        <v>624</v>
      </c>
      <c r="E238" s="10">
        <v>0</v>
      </c>
      <c r="F238" s="10">
        <v>0</v>
      </c>
    </row>
    <row r="239" spans="1:6" s="6" customFormat="1" ht="33" x14ac:dyDescent="0.25">
      <c r="A239" s="9" t="s">
        <v>625</v>
      </c>
      <c r="B239" s="9" t="s">
        <v>12</v>
      </c>
      <c r="C239" s="9" t="s">
        <v>626</v>
      </c>
      <c r="D239" s="9" t="s">
        <v>627</v>
      </c>
      <c r="E239" s="10">
        <v>0</v>
      </c>
      <c r="F239" s="10">
        <v>0</v>
      </c>
    </row>
    <row r="240" spans="1:6" s="6" customFormat="1" ht="22.5" x14ac:dyDescent="0.25">
      <c r="A240" s="9" t="s">
        <v>628</v>
      </c>
      <c r="B240" s="9" t="s">
        <v>12</v>
      </c>
      <c r="C240" s="9" t="s">
        <v>425</v>
      </c>
      <c r="D240" s="9" t="s">
        <v>629</v>
      </c>
      <c r="E240" s="10">
        <v>0</v>
      </c>
      <c r="F240" s="10">
        <v>0</v>
      </c>
    </row>
    <row r="241" spans="1:6" s="6" customFormat="1" x14ac:dyDescent="0.25">
      <c r="A241" s="9" t="s">
        <v>630</v>
      </c>
      <c r="B241" s="9" t="s">
        <v>342</v>
      </c>
      <c r="C241" s="9" t="s">
        <v>631</v>
      </c>
      <c r="D241" s="9" t="s">
        <v>632</v>
      </c>
      <c r="E241" s="10"/>
      <c r="F241" s="10"/>
    </row>
    <row r="242" spans="1:6" s="6" customFormat="1" ht="43.5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582993</v>
      </c>
      <c r="F242" s="10">
        <v>594926</v>
      </c>
    </row>
    <row r="243" spans="1:6" s="6" customFormat="1" ht="22.5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v>112519</v>
      </c>
      <c r="F243" s="10">
        <v>137487</v>
      </c>
    </row>
    <row r="244" spans="1:6" s="6" customFormat="1" ht="22.5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ht="22.5" x14ac:dyDescent="0.25">
      <c r="A246" s="9" t="s">
        <v>645</v>
      </c>
      <c r="B246" s="9" t="s">
        <v>12</v>
      </c>
      <c r="C246" s="9" t="s">
        <v>646</v>
      </c>
      <c r="D246" s="9" t="s">
        <v>647</v>
      </c>
      <c r="E246" s="10">
        <v>83160</v>
      </c>
      <c r="F246" s="10">
        <v>94520</v>
      </c>
    </row>
    <row r="247" spans="1:6" s="6" customFormat="1" x14ac:dyDescent="0.25">
      <c r="A247" s="9" t="s">
        <v>648</v>
      </c>
      <c r="B247" s="9" t="s">
        <v>12</v>
      </c>
      <c r="C247" s="9" t="s">
        <v>649</v>
      </c>
      <c r="D247" s="9" t="s">
        <v>650</v>
      </c>
      <c r="E247" s="10">
        <v>0</v>
      </c>
      <c r="F247" s="10">
        <v>0</v>
      </c>
    </row>
    <row r="248" spans="1:6" s="6" customFormat="1" x14ac:dyDescent="0.25">
      <c r="A248" s="9" t="s">
        <v>651</v>
      </c>
      <c r="B248" s="9" t="s">
        <v>12</v>
      </c>
      <c r="C248" s="9" t="s">
        <v>652</v>
      </c>
      <c r="D248" s="9" t="s">
        <v>653</v>
      </c>
      <c r="E248" s="10">
        <f>E242+E243+E244+E245+E246+E247</f>
        <v>778672</v>
      </c>
      <c r="F248" s="10">
        <f>F242+F243+F244+F245+F246+F247</f>
        <v>826933</v>
      </c>
    </row>
    <row r="249" spans="1:6" s="6" customFormat="1" x14ac:dyDescent="0.25">
      <c r="A249" s="9" t="s">
        <v>654</v>
      </c>
      <c r="B249" s="9" t="s">
        <v>12</v>
      </c>
      <c r="C249" s="9" t="s">
        <v>655</v>
      </c>
      <c r="D249" s="9" t="s">
        <v>656</v>
      </c>
      <c r="E249" s="10">
        <v>0</v>
      </c>
      <c r="F249" s="10">
        <v>0</v>
      </c>
    </row>
    <row r="250" spans="1:6" s="6" customFormat="1" ht="33" x14ac:dyDescent="0.25">
      <c r="A250" s="9" t="s">
        <v>657</v>
      </c>
      <c r="B250" s="9" t="s">
        <v>12</v>
      </c>
      <c r="C250" s="9" t="s">
        <v>658</v>
      </c>
      <c r="D250" s="9" t="s">
        <v>659</v>
      </c>
      <c r="E250" s="10">
        <v>0</v>
      </c>
      <c r="F250" s="10">
        <v>0</v>
      </c>
    </row>
    <row r="251" spans="1:6" s="6" customFormat="1" x14ac:dyDescent="0.25">
      <c r="A251" s="9" t="s">
        <v>438</v>
      </c>
      <c r="B251" s="9" t="s">
        <v>12</v>
      </c>
      <c r="C251" s="9" t="s">
        <v>660</v>
      </c>
      <c r="D251" s="9" t="s">
        <v>661</v>
      </c>
      <c r="E251" s="10"/>
      <c r="F251" s="10"/>
    </row>
    <row r="252" spans="1:6" s="6" customFormat="1" ht="22.5" x14ac:dyDescent="0.25">
      <c r="A252" s="9" t="s">
        <v>441</v>
      </c>
      <c r="B252" s="9" t="s">
        <v>12</v>
      </c>
      <c r="C252" s="9" t="s">
        <v>662</v>
      </c>
      <c r="D252" s="9" t="s">
        <v>663</v>
      </c>
      <c r="E252" s="10">
        <v>0</v>
      </c>
      <c r="F252" s="10">
        <v>31128</v>
      </c>
    </row>
    <row r="253" spans="1:6" s="6" customFormat="1" ht="22.5" x14ac:dyDescent="0.25">
      <c r="A253" s="9" t="s">
        <v>444</v>
      </c>
      <c r="B253" s="9" t="s">
        <v>12</v>
      </c>
      <c r="C253" s="9" t="s">
        <v>664</v>
      </c>
      <c r="D253" s="9" t="s">
        <v>665</v>
      </c>
      <c r="E253" s="10">
        <v>0</v>
      </c>
      <c r="F253" s="10">
        <v>0</v>
      </c>
    </row>
    <row r="254" spans="1:6" s="6" customFormat="1" ht="22.5" x14ac:dyDescent="0.25">
      <c r="A254" s="9" t="s">
        <v>447</v>
      </c>
      <c r="B254" s="9" t="s">
        <v>12</v>
      </c>
      <c r="C254" s="9" t="s">
        <v>666</v>
      </c>
      <c r="D254" s="9" t="s">
        <v>667</v>
      </c>
      <c r="E254" s="10">
        <v>0</v>
      </c>
      <c r="F254" s="10">
        <v>31128</v>
      </c>
    </row>
    <row r="255" spans="1:6" s="6" customFormat="1" ht="22.5" x14ac:dyDescent="0.25">
      <c r="A255" s="9" t="s">
        <v>668</v>
      </c>
      <c r="B255" s="9" t="s">
        <v>12</v>
      </c>
      <c r="C255" s="9" t="s">
        <v>669</v>
      </c>
      <c r="D255" s="9" t="s">
        <v>670</v>
      </c>
      <c r="E255" s="10">
        <v>0</v>
      </c>
      <c r="F255" s="10">
        <v>0</v>
      </c>
    </row>
    <row r="256" spans="1:6" s="6" customFormat="1" ht="33" x14ac:dyDescent="0.25">
      <c r="A256" s="9" t="s">
        <v>671</v>
      </c>
      <c r="B256" s="9" t="s">
        <v>12</v>
      </c>
      <c r="C256" s="9" t="s">
        <v>672</v>
      </c>
      <c r="D256" s="9" t="s">
        <v>673</v>
      </c>
      <c r="E256" s="10">
        <v>0</v>
      </c>
      <c r="F256" s="10">
        <v>0</v>
      </c>
    </row>
    <row r="257" spans="1:6" s="6" customFormat="1" ht="33" x14ac:dyDescent="0.25">
      <c r="A257" s="9" t="s">
        <v>674</v>
      </c>
      <c r="B257" s="9" t="s">
        <v>12</v>
      </c>
      <c r="C257" s="9" t="s">
        <v>675</v>
      </c>
      <c r="D257" s="9" t="s">
        <v>676</v>
      </c>
      <c r="E257" s="10">
        <v>0</v>
      </c>
      <c r="F257" s="10">
        <v>0</v>
      </c>
    </row>
    <row r="258" spans="1:6" s="6" customFormat="1" ht="33" x14ac:dyDescent="0.25">
      <c r="A258" s="9" t="s">
        <v>677</v>
      </c>
      <c r="B258" s="9" t="s">
        <v>12</v>
      </c>
      <c r="C258" s="9" t="s">
        <v>678</v>
      </c>
      <c r="D258" s="9" t="s">
        <v>679</v>
      </c>
      <c r="E258" s="10">
        <v>0</v>
      </c>
      <c r="F258" s="10">
        <v>0</v>
      </c>
    </row>
    <row r="259" spans="1:6" s="6" customFormat="1" ht="33" x14ac:dyDescent="0.25">
      <c r="A259" s="9" t="s">
        <v>680</v>
      </c>
      <c r="B259" s="9" t="s">
        <v>12</v>
      </c>
      <c r="C259" s="9" t="s">
        <v>681</v>
      </c>
      <c r="D259" s="9" t="s">
        <v>682</v>
      </c>
      <c r="E259" s="10">
        <v>0</v>
      </c>
      <c r="F259" s="10">
        <v>0</v>
      </c>
    </row>
    <row r="260" spans="1:6" s="6" customFormat="1" ht="22.5" x14ac:dyDescent="0.25">
      <c r="A260" s="9" t="s">
        <v>450</v>
      </c>
      <c r="B260" s="9" t="s">
        <v>12</v>
      </c>
      <c r="C260" s="9" t="s">
        <v>683</v>
      </c>
      <c r="D260" s="9" t="s">
        <v>684</v>
      </c>
      <c r="E260" s="10">
        <v>0</v>
      </c>
      <c r="F260" s="10">
        <v>0</v>
      </c>
    </row>
    <row r="261" spans="1:6" s="6" customFormat="1" ht="22.5" x14ac:dyDescent="0.25">
      <c r="A261" s="9" t="s">
        <v>452</v>
      </c>
      <c r="B261" s="9" t="s">
        <v>12</v>
      </c>
      <c r="C261" s="9" t="s">
        <v>685</v>
      </c>
      <c r="D261" s="9" t="s">
        <v>686</v>
      </c>
      <c r="E261" s="10">
        <v>0</v>
      </c>
      <c r="F261" s="10">
        <v>0</v>
      </c>
    </row>
    <row r="262" spans="1:6" s="6" customFormat="1" ht="22.5" x14ac:dyDescent="0.25">
      <c r="A262" s="9" t="s">
        <v>454</v>
      </c>
      <c r="B262" s="9" t="s">
        <v>12</v>
      </c>
      <c r="C262" s="9" t="s">
        <v>687</v>
      </c>
      <c r="D262" s="9" t="s">
        <v>688</v>
      </c>
      <c r="E262" s="10">
        <v>0</v>
      </c>
      <c r="F262" s="10">
        <v>0</v>
      </c>
    </row>
    <row r="263" spans="1:6" s="6" customFormat="1" ht="22.5" x14ac:dyDescent="0.25">
      <c r="A263" s="9" t="s">
        <v>689</v>
      </c>
      <c r="B263" s="9" t="s">
        <v>12</v>
      </c>
      <c r="C263" s="9" t="s">
        <v>690</v>
      </c>
      <c r="D263" s="9" t="s">
        <v>691</v>
      </c>
      <c r="E263" s="10">
        <v>0</v>
      </c>
      <c r="F263" s="10">
        <v>0</v>
      </c>
    </row>
    <row r="264" spans="1:6" s="6" customFormat="1" ht="33" x14ac:dyDescent="0.25">
      <c r="A264" s="9" t="s">
        <v>692</v>
      </c>
      <c r="B264" s="9" t="s">
        <v>12</v>
      </c>
      <c r="C264" s="9" t="s">
        <v>693</v>
      </c>
      <c r="D264" s="9" t="s">
        <v>694</v>
      </c>
      <c r="E264" s="10">
        <v>0</v>
      </c>
      <c r="F264" s="10">
        <v>0</v>
      </c>
    </row>
    <row r="265" spans="1:6" s="6" customFormat="1" ht="33" x14ac:dyDescent="0.25">
      <c r="A265" s="9" t="s">
        <v>695</v>
      </c>
      <c r="B265" s="9" t="s">
        <v>12</v>
      </c>
      <c r="C265" s="9" t="s">
        <v>696</v>
      </c>
      <c r="D265" s="9" t="s">
        <v>697</v>
      </c>
      <c r="E265" s="10">
        <v>0</v>
      </c>
      <c r="F265" s="10">
        <v>0</v>
      </c>
    </row>
    <row r="266" spans="1:6" s="6" customFormat="1" ht="33" x14ac:dyDescent="0.25">
      <c r="A266" s="9" t="s">
        <v>698</v>
      </c>
      <c r="B266" s="9" t="s">
        <v>12</v>
      </c>
      <c r="C266" s="9" t="s">
        <v>699</v>
      </c>
      <c r="D266" s="9" t="s">
        <v>700</v>
      </c>
      <c r="E266" s="10">
        <v>0</v>
      </c>
      <c r="F266" s="10">
        <v>0</v>
      </c>
    </row>
    <row r="267" spans="1:6" s="6" customFormat="1" ht="33" x14ac:dyDescent="0.25">
      <c r="A267" s="9" t="s">
        <v>701</v>
      </c>
      <c r="B267" s="9" t="s">
        <v>12</v>
      </c>
      <c r="C267" s="9" t="s">
        <v>702</v>
      </c>
      <c r="D267" s="9" t="s">
        <v>703</v>
      </c>
      <c r="E267" s="10">
        <v>0</v>
      </c>
      <c r="F267" s="10">
        <v>0</v>
      </c>
    </row>
    <row r="268" spans="1:6" s="6" customFormat="1" x14ac:dyDescent="0.25">
      <c r="A268" s="9" t="s">
        <v>456</v>
      </c>
      <c r="B268" s="9" t="s">
        <v>12</v>
      </c>
      <c r="C268" s="9" t="s">
        <v>12</v>
      </c>
      <c r="D268" s="9" t="s">
        <v>12</v>
      </c>
      <c r="E268" s="10"/>
      <c r="F268" s="10"/>
    </row>
    <row r="269" spans="1:6" s="6" customFormat="1" x14ac:dyDescent="0.25">
      <c r="A269" s="9" t="s">
        <v>458</v>
      </c>
      <c r="B269" s="9" t="s">
        <v>704</v>
      </c>
      <c r="C269" s="9" t="s">
        <v>705</v>
      </c>
      <c r="D269" s="9" t="s">
        <v>706</v>
      </c>
      <c r="E269" s="10"/>
      <c r="F269" s="10"/>
    </row>
    <row r="270" spans="1:6" s="6" customFormat="1" ht="22.5" x14ac:dyDescent="0.25">
      <c r="A270" s="9" t="s">
        <v>707</v>
      </c>
      <c r="B270" s="9" t="s">
        <v>12</v>
      </c>
      <c r="C270" s="9" t="s">
        <v>708</v>
      </c>
      <c r="D270" s="9" t="s">
        <v>709</v>
      </c>
      <c r="E270" s="10"/>
      <c r="F270" s="10"/>
    </row>
    <row r="271" spans="1:6" s="6" customFormat="1" x14ac:dyDescent="0.25">
      <c r="A271" s="9" t="s">
        <v>710</v>
      </c>
      <c r="B271" s="9" t="s">
        <v>12</v>
      </c>
      <c r="C271" s="9" t="s">
        <v>711</v>
      </c>
      <c r="D271" s="9" t="s">
        <v>712</v>
      </c>
      <c r="E271" s="10"/>
      <c r="F271" s="10"/>
    </row>
    <row r="272" spans="1:6" s="6" customFormat="1" x14ac:dyDescent="0.25">
      <c r="A272" s="9" t="s">
        <v>713</v>
      </c>
      <c r="B272" s="9" t="s">
        <v>12</v>
      </c>
      <c r="C272" s="9" t="s">
        <v>714</v>
      </c>
      <c r="D272" s="9" t="s">
        <v>715</v>
      </c>
      <c r="E272" s="10"/>
      <c r="F272" s="10"/>
    </row>
    <row r="273" spans="1:6" s="6" customFormat="1" x14ac:dyDescent="0.25">
      <c r="A273" s="9" t="s">
        <v>716</v>
      </c>
      <c r="B273" s="9" t="s">
        <v>12</v>
      </c>
      <c r="C273" s="9" t="s">
        <v>594</v>
      </c>
      <c r="D273" s="9" t="s">
        <v>717</v>
      </c>
      <c r="E273" s="10"/>
      <c r="F273" s="10"/>
    </row>
    <row r="274" spans="1:6" s="6" customFormat="1" x14ac:dyDescent="0.25">
      <c r="A274" s="9" t="s">
        <v>718</v>
      </c>
      <c r="B274" s="9" t="s">
        <v>12</v>
      </c>
      <c r="C274" s="9" t="s">
        <v>621</v>
      </c>
      <c r="D274" s="9" t="s">
        <v>719</v>
      </c>
      <c r="E274" s="10"/>
      <c r="F274" s="10"/>
    </row>
    <row r="275" spans="1:6" s="6" customFormat="1" x14ac:dyDescent="0.25">
      <c r="A275" s="9" t="s">
        <v>720</v>
      </c>
      <c r="B275" s="9" t="s">
        <v>12</v>
      </c>
      <c r="C275" s="9" t="s">
        <v>598</v>
      </c>
      <c r="D275" s="9" t="s">
        <v>721</v>
      </c>
      <c r="E275" s="10"/>
      <c r="F275" s="10"/>
    </row>
    <row r="276" spans="1:6" s="6" customFormat="1" ht="22.5" x14ac:dyDescent="0.25">
      <c r="A276" s="9" t="s">
        <v>722</v>
      </c>
      <c r="B276" s="9" t="s">
        <v>12</v>
      </c>
      <c r="C276" s="9" t="s">
        <v>723</v>
      </c>
      <c r="D276" s="9" t="s">
        <v>724</v>
      </c>
      <c r="E276" s="10"/>
      <c r="F276" s="10"/>
    </row>
    <row r="277" spans="1:6" s="6" customFormat="1" ht="22.5" x14ac:dyDescent="0.25">
      <c r="A277" s="9" t="s">
        <v>725</v>
      </c>
      <c r="B277" s="9" t="s">
        <v>12</v>
      </c>
      <c r="C277" s="9" t="s">
        <v>726</v>
      </c>
      <c r="D277" s="9" t="s">
        <v>727</v>
      </c>
      <c r="E277" s="10"/>
      <c r="F277" s="10"/>
    </row>
    <row r="278" spans="1:6" s="6" customFormat="1" ht="22.5" x14ac:dyDescent="0.25">
      <c r="A278" s="9" t="s">
        <v>728</v>
      </c>
      <c r="B278" s="9" t="s">
        <v>12</v>
      </c>
      <c r="C278" s="9" t="s">
        <v>729</v>
      </c>
      <c r="D278" s="9" t="s">
        <v>730</v>
      </c>
      <c r="E278" s="10"/>
      <c r="F278" s="10"/>
    </row>
    <row r="279" spans="1:6" s="6" customFormat="1" ht="22.5" x14ac:dyDescent="0.25">
      <c r="A279" s="9" t="s">
        <v>731</v>
      </c>
      <c r="B279" s="9" t="s">
        <v>12</v>
      </c>
      <c r="C279" s="9" t="s">
        <v>732</v>
      </c>
      <c r="D279" s="9" t="s">
        <v>733</v>
      </c>
      <c r="E279" s="10"/>
      <c r="F279" s="10"/>
    </row>
    <row r="280" spans="1:6" s="6" customFormat="1" ht="22.5" x14ac:dyDescent="0.25">
      <c r="A280" s="9" t="s">
        <v>734</v>
      </c>
      <c r="B280" s="9" t="s">
        <v>12</v>
      </c>
      <c r="C280" s="9" t="s">
        <v>735</v>
      </c>
      <c r="D280" s="9" t="s">
        <v>736</v>
      </c>
      <c r="E280" s="10"/>
      <c r="F280" s="10"/>
    </row>
    <row r="281" spans="1:6" s="6" customFormat="1" ht="22.5" x14ac:dyDescent="0.25">
      <c r="A281" s="9" t="s">
        <v>460</v>
      </c>
      <c r="B281" s="9" t="s">
        <v>12</v>
      </c>
      <c r="C281" s="9" t="s">
        <v>737</v>
      </c>
      <c r="D281" s="9" t="s">
        <v>738</v>
      </c>
      <c r="E281" s="10"/>
      <c r="F281" s="10"/>
    </row>
    <row r="282" spans="1:6" s="6" customFormat="1" x14ac:dyDescent="0.25">
      <c r="A282" s="9" t="s">
        <v>463</v>
      </c>
      <c r="B282" s="9" t="s">
        <v>12</v>
      </c>
      <c r="C282" s="9" t="s">
        <v>739</v>
      </c>
      <c r="D282" s="9" t="s">
        <v>740</v>
      </c>
      <c r="E282" s="10"/>
      <c r="F282" s="10"/>
    </row>
    <row r="283" spans="1:6" s="6" customFormat="1" ht="33" x14ac:dyDescent="0.25">
      <c r="A283" s="9" t="s">
        <v>465</v>
      </c>
      <c r="B283" s="9" t="s">
        <v>12</v>
      </c>
      <c r="C283" s="9" t="s">
        <v>626</v>
      </c>
      <c r="D283" s="9" t="s">
        <v>741</v>
      </c>
      <c r="E283" s="10"/>
      <c r="F283" s="10"/>
    </row>
    <row r="284" spans="1:6" s="6" customFormat="1" ht="22.5" x14ac:dyDescent="0.25">
      <c r="A284" s="9" t="s">
        <v>466</v>
      </c>
      <c r="B284" s="9" t="s">
        <v>12</v>
      </c>
      <c r="C284" s="9" t="s">
        <v>742</v>
      </c>
      <c r="D284" s="9" t="s">
        <v>743</v>
      </c>
      <c r="E284" s="10"/>
      <c r="F284" s="10"/>
    </row>
    <row r="285" spans="1:6" s="6" customFormat="1" ht="22.5" x14ac:dyDescent="0.25">
      <c r="A285" s="9" t="s">
        <v>468</v>
      </c>
      <c r="B285" s="9" t="s">
        <v>12</v>
      </c>
      <c r="C285" s="9" t="s">
        <v>744</v>
      </c>
      <c r="D285" s="9" t="s">
        <v>745</v>
      </c>
      <c r="E285" s="10"/>
      <c r="F285" s="10"/>
    </row>
    <row r="286" spans="1:6" s="6" customFormat="1" x14ac:dyDescent="0.25">
      <c r="A286" s="9" t="s">
        <v>470</v>
      </c>
      <c r="B286" s="9" t="s">
        <v>12</v>
      </c>
      <c r="C286" s="9" t="s">
        <v>739</v>
      </c>
      <c r="D286" s="9" t="s">
        <v>746</v>
      </c>
      <c r="E286" s="10"/>
      <c r="F286" s="10"/>
    </row>
    <row r="287" spans="1:6" s="6" customFormat="1" ht="33" x14ac:dyDescent="0.25">
      <c r="A287" s="9" t="s">
        <v>474</v>
      </c>
      <c r="B287" s="9" t="s">
        <v>12</v>
      </c>
      <c r="C287" s="9" t="s">
        <v>747</v>
      </c>
      <c r="D287" s="9" t="s">
        <v>748</v>
      </c>
      <c r="E287" s="10"/>
      <c r="F287" s="10"/>
    </row>
    <row r="288" spans="1:6" s="6" customFormat="1" ht="22.5" x14ac:dyDescent="0.25">
      <c r="A288" s="9" t="s">
        <v>476</v>
      </c>
      <c r="B288" s="9" t="s">
        <v>12</v>
      </c>
      <c r="C288" s="9" t="s">
        <v>749</v>
      </c>
      <c r="D288" s="9" t="s">
        <v>750</v>
      </c>
      <c r="E288" s="10"/>
      <c r="F288" s="10"/>
    </row>
    <row r="289" spans="1:6" s="6" customFormat="1" x14ac:dyDescent="0.25">
      <c r="A289" s="9" t="s">
        <v>480</v>
      </c>
      <c r="B289" s="9" t="s">
        <v>12</v>
      </c>
      <c r="C289" s="9" t="s">
        <v>751</v>
      </c>
      <c r="D289" s="9" t="s">
        <v>752</v>
      </c>
      <c r="E289" s="10"/>
      <c r="F289" s="10"/>
    </row>
    <row r="290" spans="1:6" s="6" customFormat="1" x14ac:dyDescent="0.25">
      <c r="A290" s="9" t="s">
        <v>482</v>
      </c>
      <c r="B290" s="9" t="s">
        <v>12</v>
      </c>
      <c r="C290" s="9" t="s">
        <v>753</v>
      </c>
      <c r="D290" s="9" t="s">
        <v>754</v>
      </c>
      <c r="E290" s="10"/>
      <c r="F290" s="10"/>
    </row>
    <row r="291" spans="1:6" s="6" customFormat="1" x14ac:dyDescent="0.25">
      <c r="A291" s="7"/>
      <c r="B291" s="7"/>
      <c r="C291" s="7"/>
      <c r="D291" s="7"/>
      <c r="E291" s="8"/>
      <c r="F291" s="8"/>
    </row>
    <row r="292" spans="1:6" x14ac:dyDescent="0.25">
      <c r="A292" s="12" t="s">
        <v>755</v>
      </c>
      <c r="B292" s="12"/>
      <c r="C292" s="12" t="s">
        <v>757</v>
      </c>
      <c r="D292" s="12"/>
      <c r="E292" s="12" t="s">
        <v>12</v>
      </c>
      <c r="F292" s="12"/>
    </row>
    <row r="293" spans="1:6" x14ac:dyDescent="0.25">
      <c r="A293" s="3" t="s">
        <v>756</v>
      </c>
      <c r="B293" s="3"/>
      <c r="C293" s="3"/>
      <c r="D293" s="3"/>
      <c r="E293" s="3"/>
      <c r="F293" s="3"/>
    </row>
    <row r="583" spans="1:10" x14ac:dyDescent="0.25">
      <c r="A583" s="11"/>
      <c r="B583" s="11"/>
      <c r="E583" s="11"/>
      <c r="F583" s="11"/>
      <c r="I583" s="11"/>
      <c r="J583" s="11"/>
    </row>
  </sheetData>
  <mergeCells count="11">
    <mergeCell ref="A293:B293"/>
    <mergeCell ref="C292:D292"/>
    <mergeCell ref="C293:D293"/>
    <mergeCell ref="E292:F292"/>
    <mergeCell ref="E293:F293"/>
    <mergeCell ref="A1:F1"/>
    <mergeCell ref="A2:F2"/>
    <mergeCell ref="A3:F3"/>
    <mergeCell ref="A4:F4"/>
    <mergeCell ref="A5:F5"/>
    <mergeCell ref="A292:B29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2025-01-31T09:06:56Z</dcterms:created>
  <dcterms:modified xsi:type="dcterms:W3CDTF">2025-01-31T09:07:06Z</dcterms:modified>
</cp:coreProperties>
</file>