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E67" i="1"/>
  <c r="F67" i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E162" i="1" s="1"/>
  <c r="F157" i="1"/>
  <c r="F162" i="1" s="1"/>
  <c r="E167" i="1"/>
  <c r="E175" i="1" s="1"/>
  <c r="E183" i="1" s="1"/>
  <c r="F167" i="1"/>
  <c r="F175" i="1" s="1"/>
  <c r="F183" i="1" s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0" i="1"/>
  <c r="F230" i="1"/>
  <c r="E232" i="1"/>
  <c r="F232" i="1"/>
  <c r="E243" i="1"/>
  <c r="F243" i="1"/>
</calcChain>
</file>

<file path=xl/sharedStrings.xml><?xml version="1.0" encoding="utf-8"?>
<sst xmlns="http://schemas.openxmlformats.org/spreadsheetml/2006/main" count="1107" uniqueCount="725">
  <si>
    <t>CENTRALIZAT</t>
  </si>
  <si>
    <t>CUI: 3394252</t>
  </si>
  <si>
    <t xml:space="preserve"> Anexa 40b</t>
  </si>
  <si>
    <t>Anexa 40b -  Situatia activelor si datoriilor</t>
  </si>
  <si>
    <t>Trimestrul: 1,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</si>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</sst>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1002196</v>
      </c>
      <c r="F12" s="10">
        <v>1536541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1002196</v>
      </c>
      <c r="F16" s="10">
        <f>F11+F12</f>
        <v>1536541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1002196</v>
      </c>
      <c r="F18" s="10">
        <f>F16+F17</f>
        <v>1536541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11505</v>
      </c>
      <c r="F35" s="10">
        <v>11505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11505</v>
      </c>
      <c r="F39" s="10">
        <f>F35+F38</f>
        <v>11505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11505</v>
      </c>
      <c r="F41" s="10">
        <f>F39+F40</f>
        <v>11505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1970157</v>
      </c>
      <c r="F119" s="10">
        <f>F120+F121+F122+F126</f>
        <v>2256285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1970157</v>
      </c>
      <c r="F120" s="10">
        <v>2256285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1970157</v>
      </c>
      <c r="F128" s="10">
        <f>F119+F127</f>
        <v>2256285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11506</v>
      </c>
      <c r="F139" s="10">
        <f>F140+F141+F142</f>
        <v>11506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11505</v>
      </c>
      <c r="F140" s="10">
        <v>11505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85444</v>
      </c>
      <c r="F230" s="10">
        <f>F231+F232+F236+F237</f>
        <v>124277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85444</v>
      </c>
      <c r="F231" s="10">
        <v>124277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563964</v>
      </c>
      <c r="F239" s="10">
        <v>569348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93070</v>
      </c>
      <c r="F240" s="10">
        <v>105925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53340</v>
      </c>
      <c r="F241" s="10">
        <v>72270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710374</v>
      </c>
      <c r="F243" s="10">
        <f>F239+F240+F241+F242</f>
        <v>747543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25">
      <c r="A282" s="3" t="s">
        <v>723</v>
      </c>
      <c r="B282" s="3"/>
      <c r="C282" s="3"/>
      <c r="D282" s="3"/>
      <c r="E282" s="3"/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2023-05-25T09:37:07Z</dcterms:created>
  <dcterms:modified xsi:type="dcterms:W3CDTF">2023-05-25T09:37:15Z</dcterms:modified>
</cp:coreProperties>
</file>